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<sst xmlns="http://schemas.openxmlformats.org/spreadsheetml/2006/main" count="335" uniqueCount="159">
  <si>
    <t>汕头市潮剧研究传承中心（广东潮剧院）所属事业单位2017年公开招聘拟聘人员名单</t>
  </si>
  <si>
    <t>序号</t>
  </si>
  <si>
    <t>姓名</t>
  </si>
  <si>
    <t>性别</t>
  </si>
  <si>
    <t>出生年月</t>
  </si>
  <si>
    <t>家庭户口</t>
  </si>
  <si>
    <t>毕业院校</t>
  </si>
  <si>
    <t>专业</t>
  </si>
  <si>
    <t>学历/学位</t>
  </si>
  <si>
    <t>原工作单位</t>
  </si>
  <si>
    <t>招聘岗位</t>
  </si>
  <si>
    <t>岗位类别及等级</t>
  </si>
  <si>
    <t>准考证号</t>
  </si>
  <si>
    <t>笔试
成绩</t>
  </si>
  <si>
    <t>面试
成绩</t>
  </si>
  <si>
    <t>总成绩</t>
  </si>
  <si>
    <t>名次</t>
  </si>
  <si>
    <t>总分排名</t>
  </si>
  <si>
    <t>体检结果</t>
  </si>
  <si>
    <t>考察结果</t>
  </si>
  <si>
    <t>备注</t>
  </si>
  <si>
    <t>蔡瑜莹</t>
  </si>
  <si>
    <t>女</t>
  </si>
  <si>
    <t>1973.04</t>
  </si>
  <si>
    <t>汕头金平</t>
  </si>
  <si>
    <t>汕头文化艺术学校</t>
  </si>
  <si>
    <t>音乐
伴奏</t>
  </si>
  <si>
    <t>中专</t>
  </si>
  <si>
    <t>广东潮剧院一团（临时聘用）档案寄龙湖区人才资源交流服务中心</t>
  </si>
  <si>
    <t>广东潮剧院一团潮剧音乐（琵琶）演奏员</t>
  </si>
  <si>
    <t>专业技术十级岗位</t>
  </si>
  <si>
    <t>00002017001</t>
  </si>
  <si>
    <t>合格</t>
  </si>
  <si>
    <t>三级演奏员</t>
  </si>
  <si>
    <t>邱显甲</t>
  </si>
  <si>
    <t>男</t>
  </si>
  <si>
    <t>1992.12</t>
  </si>
  <si>
    <t>潮州饶平</t>
  </si>
  <si>
    <t>音乐</t>
  </si>
  <si>
    <t>汕头华美医疗美容医院</t>
  </si>
  <si>
    <t>广东潮剧院一团潮剧音乐（司鼓）演奏员</t>
  </si>
  <si>
    <t>专业技术十三级岗位</t>
  </si>
  <si>
    <t>00002017003</t>
  </si>
  <si>
    <t>陈博亨</t>
  </si>
  <si>
    <t>1993.06</t>
  </si>
  <si>
    <t>群众
文化  艺术</t>
  </si>
  <si>
    <t>广东潮剧院一团（临时聘用）档案寄市人事档案管理服务中心</t>
  </si>
  <si>
    <t>广东潮剧院一团潮剧音乐（三弦）演奏员</t>
  </si>
  <si>
    <t>00002017007</t>
  </si>
  <si>
    <t>刘海城</t>
  </si>
  <si>
    <t>1987.11</t>
  </si>
  <si>
    <t>群众
文艺</t>
  </si>
  <si>
    <t>广东潮剧院一团潮剧音乐（二弦、唢呐）演奏员</t>
  </si>
  <si>
    <t>00002017008</t>
  </si>
  <si>
    <t>林碧芳</t>
  </si>
  <si>
    <t>1976.08</t>
  </si>
  <si>
    <t>潮阳市总工会职工业余学校</t>
  </si>
  <si>
    <t>高中</t>
  </si>
  <si>
    <t>潮阳区潮剧保护研习中心</t>
  </si>
  <si>
    <t>广东潮剧院一团潮剧表演（女小生）演员</t>
  </si>
  <si>
    <t>00002017010</t>
  </si>
  <si>
    <t xml:space="preserve">    四级演员，获白玉兰奖、省一等奖等奖项</t>
  </si>
  <si>
    <t>黄 鍱</t>
  </si>
  <si>
    <t>1989.04</t>
  </si>
  <si>
    <t>汕头龙湖</t>
  </si>
  <si>
    <t>戏曲
表演</t>
  </si>
  <si>
    <t>广东潮剧院一团潮剧表演（男武生）演员</t>
  </si>
  <si>
    <t>00002017011</t>
  </si>
  <si>
    <t>吴嘉琳</t>
  </si>
  <si>
    <t>1991.05</t>
  </si>
  <si>
    <t>广东潮剧院一团潮剧表演（青衣）演员</t>
  </si>
  <si>
    <t>00002017019</t>
  </si>
  <si>
    <t>陈子洋</t>
  </si>
  <si>
    <t>1987.06</t>
  </si>
  <si>
    <t>广东潮剧院一团潮剧表演（丑）演员</t>
  </si>
  <si>
    <t>00002017022</t>
  </si>
  <si>
    <t>陈奕纯</t>
  </si>
  <si>
    <t>1995.09</t>
  </si>
  <si>
    <t>揭阳榕城</t>
  </si>
  <si>
    <t>广东潮剧院二团（临时聘用）档案寄揭阳榕城区人才管理办公室</t>
  </si>
  <si>
    <t>广东潮剧院二团潮剧音乐（扬琴）演奏员</t>
  </si>
  <si>
    <t>00002017028</t>
  </si>
  <si>
    <t>林艺滨</t>
  </si>
  <si>
    <t>1991.09</t>
  </si>
  <si>
    <t>潮州潮安</t>
  </si>
  <si>
    <t>广东潮剧院二团（临时聘用）档案寄潮州潮安区人才管理办公室</t>
  </si>
  <si>
    <t>00002017030</t>
  </si>
  <si>
    <t>沈懋轩</t>
  </si>
  <si>
    <t>1990.05</t>
  </si>
  <si>
    <t>潮州
音乐</t>
  </si>
  <si>
    <t>广东潮剧院二团（临时聘用）</t>
  </si>
  <si>
    <t>广东潮剧院二团潮剧音乐（司鼓）演奏员</t>
  </si>
  <si>
    <t>00002017031</t>
  </si>
  <si>
    <t>罗宏斌</t>
  </si>
  <si>
    <t>1986.05</t>
  </si>
  <si>
    <t>广东潮剧院二团（临时聘用）档案寄市人事档案管理服务中心</t>
  </si>
  <si>
    <t>广东潮剧院二团潮剧音乐（二胡）演奏员</t>
  </si>
  <si>
    <t>00002017035</t>
  </si>
  <si>
    <t>李晓敏</t>
  </si>
  <si>
    <t>1989.10</t>
  </si>
  <si>
    <t>汕头
澄海</t>
  </si>
  <si>
    <t>广东潮剧院二团（临时聘用）档案寄澄海区人才交流管理服务办公室</t>
  </si>
  <si>
    <t>广东潮剧院二团潮剧表演（老生）演员</t>
  </si>
  <si>
    <t>00002017042</t>
  </si>
  <si>
    <t>张晓煜</t>
  </si>
  <si>
    <t>1991.07</t>
  </si>
  <si>
    <t>揭阳揭东</t>
  </si>
  <si>
    <t>广东潮剧院二团（临时聘用）档案寄揭东区人才管理办公室</t>
  </si>
  <si>
    <t>广东潮剧院二团潮剧表演（男小生）演员</t>
  </si>
  <si>
    <t>00002017044</t>
  </si>
  <si>
    <t>邢佩洁</t>
  </si>
  <si>
    <t>1982.07</t>
  </si>
  <si>
    <t>潮州枫溪</t>
  </si>
  <si>
    <t>中央广播电视大学</t>
  </si>
  <si>
    <t>行政
管理</t>
  </si>
  <si>
    <t>大专</t>
  </si>
  <si>
    <t>广东潮剧院二团潮剧表演（女小生）演员</t>
  </si>
  <si>
    <t>00002017047</t>
  </si>
  <si>
    <t xml:space="preserve">   四级演员，获省二等奖等奖项</t>
  </si>
  <si>
    <t>唐烁琳</t>
  </si>
  <si>
    <t>1993.10</t>
  </si>
  <si>
    <t>汕头澄海</t>
  </si>
  <si>
    <t>广东潮剧院二团（临时聘用）档案寄潮州市湘桥区人才管理服务办公室</t>
  </si>
  <si>
    <t>广东潮剧院二团潮剧表演（青衣）演员</t>
  </si>
  <si>
    <t>00002017050</t>
  </si>
  <si>
    <t>杨瑞明</t>
  </si>
  <si>
    <t>1989.01</t>
  </si>
  <si>
    <t>00002017051</t>
  </si>
  <si>
    <t>吴明婉</t>
  </si>
  <si>
    <t>1991.08</t>
  </si>
  <si>
    <t>汕头南澳</t>
  </si>
  <si>
    <t>广东潮剧院二团（临时聘用）档案寄南澳县人才管理服务办公室</t>
  </si>
  <si>
    <t>广东潮剧院二团潮剧表演（闺门旦）演员</t>
  </si>
  <si>
    <t>00002017054</t>
  </si>
  <si>
    <t>黄 涵</t>
  </si>
  <si>
    <t>1990.12</t>
  </si>
  <si>
    <t>潮剧
表演</t>
  </si>
  <si>
    <t>00002017055</t>
  </si>
  <si>
    <t>李伊纯</t>
  </si>
  <si>
    <t>1994.11</t>
  </si>
  <si>
    <t>广东潮剧院二团潮剧表演（花旦）演员</t>
  </si>
  <si>
    <t>00002017058</t>
  </si>
  <si>
    <t>陈钊洋</t>
  </si>
  <si>
    <t>1999.08</t>
  </si>
  <si>
    <t>社会文化艺术</t>
  </si>
  <si>
    <t>00002017061</t>
  </si>
  <si>
    <t>陈 墅</t>
  </si>
  <si>
    <t>1997.03</t>
  </si>
  <si>
    <t>00002017062</t>
  </si>
  <si>
    <t>庄少强</t>
  </si>
  <si>
    <t>1986.06</t>
  </si>
  <si>
    <t>广东潮剧院二团潮剧舞台（装置）工作人员</t>
  </si>
  <si>
    <t>00002017064</t>
  </si>
  <si>
    <t>四年工作经历</t>
  </si>
  <si>
    <t>欧彩纯</t>
  </si>
  <si>
    <t>1991.06</t>
  </si>
  <si>
    <t>汕头市潮剧团（临时聘用）档案寄饶平县人才管理办公室</t>
  </si>
  <si>
    <t>汕头市潮剧团潮剧表演（闺门旦）演员</t>
  </si>
  <si>
    <t>00002017066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</si>
</sst>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29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8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1" fontId="3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NumberFormat="1" applyFont="1" applyBorder="1" applyAlignment="1">
      <alignment vertical="center" wrapText="1" shrinkToFit="1"/>
    </xf>
    <xf numFmtId="11" fontId="3" fillId="0" borderId="0" xfId="0" applyNumberFormat="1" applyFont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="115" zoomScaleSheetLayoutView="115" workbookViewId="0" topLeftCell="A1">
      <selection activeCell="T26" sqref="T26"/>
    </sheetView>
  </sheetViews>
  <sheetFormatPr defaultColWidth="9.00390625" defaultRowHeight="14.25"/>
  <cols>
    <col min="1" max="1" width="4.25390625" style="0" customWidth="1"/>
    <col min="2" max="2" width="6.25390625" style="0" customWidth="1"/>
    <col min="3" max="3" width="4.125" style="0" customWidth="1"/>
    <col min="4" max="4" width="6.00390625" style="0" hidden="1" customWidth="1"/>
    <col min="5" max="5" width="5.375" style="0" hidden="1" customWidth="1"/>
    <col min="6" max="6" width="10.375" style="0" customWidth="1"/>
    <col min="7" max="7" width="6.625" style="0" customWidth="1"/>
    <col min="8" max="8" width="4.875" style="0" customWidth="1"/>
    <col min="9" max="9" width="17.625" style="0" hidden="1" customWidth="1"/>
    <col min="10" max="10" width="18.75390625" style="0" customWidth="1"/>
    <col min="11" max="11" width="9.125" style="0" customWidth="1"/>
    <col min="12" max="12" width="10.75390625" style="0" customWidth="1"/>
    <col min="13" max="13" width="5.625" style="0" customWidth="1"/>
    <col min="14" max="14" width="6.00390625" style="0" customWidth="1"/>
    <col min="15" max="15" width="5.875" style="0" customWidth="1"/>
    <col min="16" max="16" width="3.75390625" style="0" hidden="1" customWidth="1"/>
    <col min="17" max="17" width="5.375" style="0" customWidth="1"/>
    <col min="18" max="18" width="4.875" style="0" customWidth="1"/>
    <col min="19" max="19" width="5.25390625" style="0" customWidth="1"/>
    <col min="20" max="20" width="11.875" style="0" customWidth="1"/>
  </cols>
  <sheetData>
    <row r="1" spans="2:20" ht="51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19" ht="15.75" customHeight="1">
      <c r="B2" s="3"/>
      <c r="C2" s="4"/>
      <c r="D2" s="4"/>
      <c r="E2" s="4"/>
      <c r="F2" s="3"/>
      <c r="G2" s="4"/>
      <c r="H2" s="4"/>
      <c r="I2" s="15"/>
      <c r="J2" s="15"/>
      <c r="K2" s="15"/>
      <c r="L2" s="15"/>
      <c r="M2" s="16"/>
      <c r="N2" s="16"/>
      <c r="O2" s="16"/>
      <c r="P2" s="16"/>
      <c r="Q2" s="16"/>
      <c r="R2" s="16"/>
      <c r="S2" s="25"/>
    </row>
    <row r="3" spans="1:20" s="1" customFormat="1" ht="55.5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26" t="s">
        <v>17</v>
      </c>
      <c r="R3" s="7" t="s">
        <v>18</v>
      </c>
      <c r="S3" s="7" t="s">
        <v>19</v>
      </c>
      <c r="T3" s="7" t="s">
        <v>20</v>
      </c>
    </row>
    <row r="4" spans="1:20" ht="39.75" customHeight="1">
      <c r="A4" s="8">
        <v>1</v>
      </c>
      <c r="B4" s="9" t="s">
        <v>21</v>
      </c>
      <c r="C4" s="10" t="s">
        <v>22</v>
      </c>
      <c r="D4" s="11" t="s">
        <v>23</v>
      </c>
      <c r="E4" s="12" t="s">
        <v>24</v>
      </c>
      <c r="F4" s="12" t="s">
        <v>25</v>
      </c>
      <c r="G4" s="12" t="s">
        <v>26</v>
      </c>
      <c r="H4" s="10" t="s">
        <v>27</v>
      </c>
      <c r="I4" s="17" t="s">
        <v>28</v>
      </c>
      <c r="J4" s="10" t="s">
        <v>29</v>
      </c>
      <c r="K4" s="18" t="s">
        <v>30</v>
      </c>
      <c r="L4" s="33" t="s">
        <v>31</v>
      </c>
      <c r="M4" s="20">
        <v>71</v>
      </c>
      <c r="N4" s="20">
        <v>91.6</v>
      </c>
      <c r="O4" s="21">
        <f aca="true" t="shared" si="0" ref="O4:O27">M4*0.4+N4*0.6</f>
        <v>83.36</v>
      </c>
      <c r="P4" s="22">
        <v>1</v>
      </c>
      <c r="Q4" s="22">
        <v>1</v>
      </c>
      <c r="R4" s="27" t="s">
        <v>32</v>
      </c>
      <c r="S4" s="27" t="s">
        <v>32</v>
      </c>
      <c r="T4" s="28" t="s">
        <v>33</v>
      </c>
    </row>
    <row r="5" spans="1:20" ht="39.75" customHeight="1">
      <c r="A5" s="8">
        <v>2</v>
      </c>
      <c r="B5" s="9" t="s">
        <v>34</v>
      </c>
      <c r="C5" s="10" t="s">
        <v>35</v>
      </c>
      <c r="D5" s="11" t="s">
        <v>36</v>
      </c>
      <c r="E5" s="12" t="s">
        <v>37</v>
      </c>
      <c r="F5" s="12" t="s">
        <v>25</v>
      </c>
      <c r="G5" s="13" t="s">
        <v>38</v>
      </c>
      <c r="H5" s="10" t="s">
        <v>27</v>
      </c>
      <c r="I5" s="17" t="s">
        <v>39</v>
      </c>
      <c r="J5" s="10" t="s">
        <v>40</v>
      </c>
      <c r="K5" s="18" t="s">
        <v>41</v>
      </c>
      <c r="L5" s="19" t="s">
        <v>42</v>
      </c>
      <c r="M5" s="20">
        <v>65</v>
      </c>
      <c r="N5" s="20">
        <v>88.6</v>
      </c>
      <c r="O5" s="21">
        <f t="shared" si="0"/>
        <v>79.16</v>
      </c>
      <c r="P5" s="22">
        <v>1</v>
      </c>
      <c r="Q5" s="22">
        <v>1</v>
      </c>
      <c r="R5" s="27" t="s">
        <v>32</v>
      </c>
      <c r="S5" s="27" t="s">
        <v>32</v>
      </c>
      <c r="T5" s="29"/>
    </row>
    <row r="6" spans="1:20" ht="39.75" customHeight="1">
      <c r="A6" s="8">
        <v>3</v>
      </c>
      <c r="B6" s="9" t="s">
        <v>43</v>
      </c>
      <c r="C6" s="10" t="s">
        <v>35</v>
      </c>
      <c r="D6" s="11" t="s">
        <v>44</v>
      </c>
      <c r="E6" s="12" t="s">
        <v>24</v>
      </c>
      <c r="F6" s="12" t="s">
        <v>25</v>
      </c>
      <c r="G6" s="12" t="s">
        <v>45</v>
      </c>
      <c r="H6" s="10" t="s">
        <v>27</v>
      </c>
      <c r="I6" s="17" t="s">
        <v>46</v>
      </c>
      <c r="J6" s="10" t="s">
        <v>47</v>
      </c>
      <c r="K6" s="18" t="s">
        <v>41</v>
      </c>
      <c r="L6" s="33" t="s">
        <v>48</v>
      </c>
      <c r="M6" s="20">
        <v>62</v>
      </c>
      <c r="N6" s="20">
        <v>81.2</v>
      </c>
      <c r="O6" s="21">
        <f t="shared" si="0"/>
        <v>73.52</v>
      </c>
      <c r="P6" s="22">
        <v>1</v>
      </c>
      <c r="Q6" s="22">
        <v>1</v>
      </c>
      <c r="R6" s="27" t="s">
        <v>32</v>
      </c>
      <c r="S6" s="27" t="s">
        <v>32</v>
      </c>
      <c r="T6" s="30"/>
    </row>
    <row r="7" spans="1:20" ht="39.75" customHeight="1">
      <c r="A7" s="8">
        <v>4</v>
      </c>
      <c r="B7" s="9" t="s">
        <v>49</v>
      </c>
      <c r="C7" s="10" t="s">
        <v>35</v>
      </c>
      <c r="D7" s="11" t="s">
        <v>50</v>
      </c>
      <c r="E7" s="12" t="s">
        <v>24</v>
      </c>
      <c r="F7" s="12" t="s">
        <v>25</v>
      </c>
      <c r="G7" s="12" t="s">
        <v>51</v>
      </c>
      <c r="H7" s="10" t="s">
        <v>27</v>
      </c>
      <c r="I7" s="17" t="s">
        <v>46</v>
      </c>
      <c r="J7" s="23" t="s">
        <v>52</v>
      </c>
      <c r="K7" s="18" t="s">
        <v>41</v>
      </c>
      <c r="L7" s="33" t="s">
        <v>53</v>
      </c>
      <c r="M7" s="20">
        <v>71</v>
      </c>
      <c r="N7" s="20">
        <v>86.55</v>
      </c>
      <c r="O7" s="21">
        <f t="shared" si="0"/>
        <v>80.33</v>
      </c>
      <c r="P7" s="22">
        <v>1</v>
      </c>
      <c r="Q7" s="22">
        <v>1</v>
      </c>
      <c r="R7" s="27" t="s">
        <v>32</v>
      </c>
      <c r="S7" s="27" t="s">
        <v>32</v>
      </c>
      <c r="T7" s="30"/>
    </row>
    <row r="8" spans="1:20" ht="39.75" customHeight="1">
      <c r="A8" s="8">
        <v>5</v>
      </c>
      <c r="B8" s="9" t="s">
        <v>54</v>
      </c>
      <c r="C8" s="10" t="s">
        <v>22</v>
      </c>
      <c r="D8" s="11" t="s">
        <v>55</v>
      </c>
      <c r="E8" s="12" t="s">
        <v>24</v>
      </c>
      <c r="F8" s="14" t="s">
        <v>56</v>
      </c>
      <c r="G8" s="13"/>
      <c r="H8" s="10" t="s">
        <v>57</v>
      </c>
      <c r="I8" s="17" t="s">
        <v>58</v>
      </c>
      <c r="J8" s="10" t="s">
        <v>59</v>
      </c>
      <c r="K8" s="18" t="s">
        <v>41</v>
      </c>
      <c r="L8" s="33" t="s">
        <v>60</v>
      </c>
      <c r="M8" s="20">
        <v>61</v>
      </c>
      <c r="N8" s="20">
        <v>88.1</v>
      </c>
      <c r="O8" s="21">
        <f t="shared" si="0"/>
        <v>77.25999999999999</v>
      </c>
      <c r="P8" s="22">
        <v>1</v>
      </c>
      <c r="Q8" s="22">
        <v>1</v>
      </c>
      <c r="R8" s="27" t="s">
        <v>32</v>
      </c>
      <c r="S8" s="27" t="s">
        <v>32</v>
      </c>
      <c r="T8" s="31" t="s">
        <v>61</v>
      </c>
    </row>
    <row r="9" spans="1:20" ht="39.75" customHeight="1">
      <c r="A9" s="8">
        <v>6</v>
      </c>
      <c r="B9" s="9" t="s">
        <v>62</v>
      </c>
      <c r="C9" s="10" t="s">
        <v>35</v>
      </c>
      <c r="D9" s="11" t="s">
        <v>63</v>
      </c>
      <c r="E9" s="12" t="s">
        <v>64</v>
      </c>
      <c r="F9" s="12" t="s">
        <v>25</v>
      </c>
      <c r="G9" s="12" t="s">
        <v>65</v>
      </c>
      <c r="H9" s="10" t="s">
        <v>27</v>
      </c>
      <c r="I9" s="17" t="s">
        <v>46</v>
      </c>
      <c r="J9" s="10" t="s">
        <v>66</v>
      </c>
      <c r="K9" s="18" t="s">
        <v>41</v>
      </c>
      <c r="L9" s="33" t="s">
        <v>67</v>
      </c>
      <c r="M9" s="20">
        <v>65</v>
      </c>
      <c r="N9" s="20">
        <v>80.55</v>
      </c>
      <c r="O9" s="21">
        <f t="shared" si="0"/>
        <v>74.33</v>
      </c>
      <c r="P9" s="22">
        <v>1</v>
      </c>
      <c r="Q9" s="22">
        <v>1</v>
      </c>
      <c r="R9" s="27" t="s">
        <v>32</v>
      </c>
      <c r="S9" s="27" t="s">
        <v>32</v>
      </c>
      <c r="T9" s="30"/>
    </row>
    <row r="10" spans="1:20" ht="39.75" customHeight="1">
      <c r="A10" s="8">
        <v>7</v>
      </c>
      <c r="B10" s="9" t="s">
        <v>68</v>
      </c>
      <c r="C10" s="10" t="s">
        <v>22</v>
      </c>
      <c r="D10" s="11" t="s">
        <v>69</v>
      </c>
      <c r="E10" s="12" t="s">
        <v>24</v>
      </c>
      <c r="F10" s="12" t="s">
        <v>25</v>
      </c>
      <c r="G10" s="12" t="s">
        <v>65</v>
      </c>
      <c r="H10" s="10" t="s">
        <v>27</v>
      </c>
      <c r="I10" s="17" t="s">
        <v>46</v>
      </c>
      <c r="J10" s="10" t="s">
        <v>70</v>
      </c>
      <c r="K10" s="18" t="s">
        <v>41</v>
      </c>
      <c r="L10" s="33" t="s">
        <v>71</v>
      </c>
      <c r="M10" s="20">
        <v>66</v>
      </c>
      <c r="N10" s="20">
        <v>84.8</v>
      </c>
      <c r="O10" s="21">
        <f t="shared" si="0"/>
        <v>77.28</v>
      </c>
      <c r="P10" s="22">
        <v>1</v>
      </c>
      <c r="Q10" s="22">
        <v>1</v>
      </c>
      <c r="R10" s="27" t="s">
        <v>32</v>
      </c>
      <c r="S10" s="27" t="s">
        <v>32</v>
      </c>
      <c r="T10" s="30"/>
    </row>
    <row r="11" spans="1:20" ht="39.75" customHeight="1">
      <c r="A11" s="8">
        <v>8</v>
      </c>
      <c r="B11" s="9" t="s">
        <v>72</v>
      </c>
      <c r="C11" s="10" t="s">
        <v>35</v>
      </c>
      <c r="D11" s="11" t="s">
        <v>73</v>
      </c>
      <c r="E11" s="12" t="s">
        <v>64</v>
      </c>
      <c r="F11" s="12" t="s">
        <v>25</v>
      </c>
      <c r="G11" s="12" t="s">
        <v>65</v>
      </c>
      <c r="H11" s="10" t="s">
        <v>27</v>
      </c>
      <c r="I11" s="17" t="s">
        <v>46</v>
      </c>
      <c r="J11" s="10" t="s">
        <v>74</v>
      </c>
      <c r="K11" s="18" t="s">
        <v>41</v>
      </c>
      <c r="L11" s="33" t="s">
        <v>75</v>
      </c>
      <c r="M11" s="20">
        <v>69</v>
      </c>
      <c r="N11" s="20">
        <v>81.95</v>
      </c>
      <c r="O11" s="21">
        <f t="shared" si="0"/>
        <v>76.77000000000001</v>
      </c>
      <c r="P11" s="22">
        <v>1</v>
      </c>
      <c r="Q11" s="22">
        <v>1</v>
      </c>
      <c r="R11" s="27" t="s">
        <v>32</v>
      </c>
      <c r="S11" s="27" t="s">
        <v>32</v>
      </c>
      <c r="T11" s="30"/>
    </row>
    <row r="12" spans="1:20" ht="39.75" customHeight="1">
      <c r="A12" s="8">
        <v>9</v>
      </c>
      <c r="B12" s="9" t="s">
        <v>76</v>
      </c>
      <c r="C12" s="10" t="s">
        <v>22</v>
      </c>
      <c r="D12" s="11" t="s">
        <v>77</v>
      </c>
      <c r="E12" s="12" t="s">
        <v>78</v>
      </c>
      <c r="F12" s="12" t="s">
        <v>25</v>
      </c>
      <c r="G12" s="12" t="s">
        <v>65</v>
      </c>
      <c r="H12" s="10" t="s">
        <v>27</v>
      </c>
      <c r="I12" s="17" t="s">
        <v>79</v>
      </c>
      <c r="J12" s="10" t="s">
        <v>80</v>
      </c>
      <c r="K12" s="18" t="s">
        <v>41</v>
      </c>
      <c r="L12" s="33" t="s">
        <v>81</v>
      </c>
      <c r="M12" s="20">
        <v>70</v>
      </c>
      <c r="N12" s="20">
        <v>87.45</v>
      </c>
      <c r="O12" s="21">
        <f t="shared" si="0"/>
        <v>80.47</v>
      </c>
      <c r="P12" s="22">
        <v>1</v>
      </c>
      <c r="Q12" s="22">
        <v>1</v>
      </c>
      <c r="R12" s="27" t="s">
        <v>32</v>
      </c>
      <c r="S12" s="27" t="s">
        <v>32</v>
      </c>
      <c r="T12" s="30"/>
    </row>
    <row r="13" spans="1:20" ht="39.75" customHeight="1">
      <c r="A13" s="8">
        <v>10</v>
      </c>
      <c r="B13" s="9" t="s">
        <v>82</v>
      </c>
      <c r="C13" s="10" t="s">
        <v>35</v>
      </c>
      <c r="D13" s="11" t="s">
        <v>83</v>
      </c>
      <c r="E13" s="12" t="s">
        <v>84</v>
      </c>
      <c r="F13" s="12" t="s">
        <v>25</v>
      </c>
      <c r="G13" s="13" t="s">
        <v>38</v>
      </c>
      <c r="H13" s="10" t="s">
        <v>27</v>
      </c>
      <c r="I13" s="17" t="s">
        <v>85</v>
      </c>
      <c r="J13" s="10" t="s">
        <v>80</v>
      </c>
      <c r="K13" s="18" t="s">
        <v>41</v>
      </c>
      <c r="L13" s="33" t="s">
        <v>86</v>
      </c>
      <c r="M13" s="20">
        <v>68</v>
      </c>
      <c r="N13" s="20">
        <v>87.3</v>
      </c>
      <c r="O13" s="21">
        <f t="shared" si="0"/>
        <v>79.58</v>
      </c>
      <c r="P13" s="22">
        <v>2</v>
      </c>
      <c r="Q13" s="22">
        <v>2</v>
      </c>
      <c r="R13" s="27" t="s">
        <v>32</v>
      </c>
      <c r="S13" s="27" t="s">
        <v>32</v>
      </c>
      <c r="T13" s="30"/>
    </row>
    <row r="14" spans="1:20" ht="39.75" customHeight="1">
      <c r="A14" s="8">
        <v>11</v>
      </c>
      <c r="B14" s="9" t="s">
        <v>87</v>
      </c>
      <c r="C14" s="10" t="s">
        <v>35</v>
      </c>
      <c r="D14" s="11" t="s">
        <v>88</v>
      </c>
      <c r="E14" s="12" t="s">
        <v>37</v>
      </c>
      <c r="F14" s="12" t="s">
        <v>25</v>
      </c>
      <c r="G14" s="14" t="s">
        <v>89</v>
      </c>
      <c r="H14" s="10" t="s">
        <v>27</v>
      </c>
      <c r="I14" s="17" t="s">
        <v>90</v>
      </c>
      <c r="J14" s="10" t="s">
        <v>91</v>
      </c>
      <c r="K14" s="18" t="s">
        <v>41</v>
      </c>
      <c r="L14" s="33" t="s">
        <v>92</v>
      </c>
      <c r="M14" s="20">
        <v>63</v>
      </c>
      <c r="N14" s="20">
        <v>85.95</v>
      </c>
      <c r="O14" s="21">
        <f t="shared" si="0"/>
        <v>76.77000000000001</v>
      </c>
      <c r="P14" s="22">
        <v>1</v>
      </c>
      <c r="Q14" s="22">
        <v>1</v>
      </c>
      <c r="R14" s="27" t="s">
        <v>32</v>
      </c>
      <c r="S14" s="27" t="s">
        <v>32</v>
      </c>
      <c r="T14" s="30"/>
    </row>
    <row r="15" spans="1:20" ht="39.75" customHeight="1">
      <c r="A15" s="8">
        <v>12</v>
      </c>
      <c r="B15" s="9" t="s">
        <v>93</v>
      </c>
      <c r="C15" s="10" t="s">
        <v>35</v>
      </c>
      <c r="D15" s="11" t="s">
        <v>94</v>
      </c>
      <c r="E15" s="12" t="s">
        <v>24</v>
      </c>
      <c r="F15" s="12" t="s">
        <v>25</v>
      </c>
      <c r="G15" s="12" t="s">
        <v>51</v>
      </c>
      <c r="H15" s="10" t="s">
        <v>27</v>
      </c>
      <c r="I15" s="17" t="s">
        <v>95</v>
      </c>
      <c r="J15" s="10" t="s">
        <v>96</v>
      </c>
      <c r="K15" s="18" t="s">
        <v>41</v>
      </c>
      <c r="L15" s="33" t="s">
        <v>97</v>
      </c>
      <c r="M15" s="20">
        <v>61</v>
      </c>
      <c r="N15" s="20">
        <v>90.25</v>
      </c>
      <c r="O15" s="21">
        <f t="shared" si="0"/>
        <v>78.55</v>
      </c>
      <c r="P15" s="22">
        <v>1</v>
      </c>
      <c r="Q15" s="22">
        <v>1</v>
      </c>
      <c r="R15" s="27" t="s">
        <v>32</v>
      </c>
      <c r="S15" s="27" t="s">
        <v>32</v>
      </c>
      <c r="T15" s="30"/>
    </row>
    <row r="16" spans="1:20" ht="39.75" customHeight="1">
      <c r="A16" s="8">
        <v>13</v>
      </c>
      <c r="B16" s="9" t="s">
        <v>98</v>
      </c>
      <c r="C16" s="10" t="s">
        <v>35</v>
      </c>
      <c r="D16" s="11" t="s">
        <v>99</v>
      </c>
      <c r="E16" s="12" t="s">
        <v>100</v>
      </c>
      <c r="F16" s="12" t="s">
        <v>25</v>
      </c>
      <c r="G16" s="12" t="s">
        <v>65</v>
      </c>
      <c r="H16" s="10" t="s">
        <v>27</v>
      </c>
      <c r="I16" s="17" t="s">
        <v>101</v>
      </c>
      <c r="J16" s="10" t="s">
        <v>102</v>
      </c>
      <c r="K16" s="18" t="s">
        <v>41</v>
      </c>
      <c r="L16" s="33" t="s">
        <v>103</v>
      </c>
      <c r="M16" s="20">
        <v>62</v>
      </c>
      <c r="N16" s="20">
        <v>86.3</v>
      </c>
      <c r="O16" s="21">
        <f t="shared" si="0"/>
        <v>76.58</v>
      </c>
      <c r="P16" s="22">
        <v>1</v>
      </c>
      <c r="Q16" s="22">
        <v>1</v>
      </c>
      <c r="R16" s="27" t="s">
        <v>32</v>
      </c>
      <c r="S16" s="27" t="s">
        <v>32</v>
      </c>
      <c r="T16" s="30"/>
    </row>
    <row r="17" spans="1:20" ht="39.75" customHeight="1">
      <c r="A17" s="8">
        <v>14</v>
      </c>
      <c r="B17" s="9" t="s">
        <v>104</v>
      </c>
      <c r="C17" s="10" t="s">
        <v>35</v>
      </c>
      <c r="D17" s="11" t="s">
        <v>105</v>
      </c>
      <c r="E17" s="12" t="s">
        <v>106</v>
      </c>
      <c r="F17" s="12" t="s">
        <v>25</v>
      </c>
      <c r="G17" s="12" t="s">
        <v>65</v>
      </c>
      <c r="H17" s="10" t="s">
        <v>27</v>
      </c>
      <c r="I17" s="17" t="s">
        <v>107</v>
      </c>
      <c r="J17" s="10" t="s">
        <v>108</v>
      </c>
      <c r="K17" s="18" t="s">
        <v>41</v>
      </c>
      <c r="L17" s="33" t="s">
        <v>109</v>
      </c>
      <c r="M17" s="20">
        <v>68</v>
      </c>
      <c r="N17" s="20">
        <v>86.05</v>
      </c>
      <c r="O17" s="21">
        <f t="shared" si="0"/>
        <v>78.83</v>
      </c>
      <c r="P17" s="22">
        <v>1</v>
      </c>
      <c r="Q17" s="22">
        <v>1</v>
      </c>
      <c r="R17" s="27" t="s">
        <v>32</v>
      </c>
      <c r="S17" s="27" t="s">
        <v>32</v>
      </c>
      <c r="T17" s="30"/>
    </row>
    <row r="18" spans="1:20" ht="39.75" customHeight="1">
      <c r="A18" s="8">
        <v>15</v>
      </c>
      <c r="B18" s="9" t="s">
        <v>110</v>
      </c>
      <c r="C18" s="10" t="s">
        <v>22</v>
      </c>
      <c r="D18" s="11" t="s">
        <v>111</v>
      </c>
      <c r="E18" s="12" t="s">
        <v>112</v>
      </c>
      <c r="F18" s="12" t="s">
        <v>113</v>
      </c>
      <c r="G18" s="12" t="s">
        <v>114</v>
      </c>
      <c r="H18" s="10" t="s">
        <v>115</v>
      </c>
      <c r="I18" s="17" t="s">
        <v>90</v>
      </c>
      <c r="J18" s="10" t="s">
        <v>116</v>
      </c>
      <c r="K18" s="18" t="s">
        <v>41</v>
      </c>
      <c r="L18" s="33" t="s">
        <v>117</v>
      </c>
      <c r="M18" s="20">
        <v>71</v>
      </c>
      <c r="N18" s="20">
        <v>88.7</v>
      </c>
      <c r="O18" s="21">
        <f t="shared" si="0"/>
        <v>81.62</v>
      </c>
      <c r="P18" s="22">
        <v>1</v>
      </c>
      <c r="Q18" s="22">
        <v>1</v>
      </c>
      <c r="R18" s="27" t="s">
        <v>32</v>
      </c>
      <c r="S18" s="27" t="s">
        <v>32</v>
      </c>
      <c r="T18" s="31" t="s">
        <v>118</v>
      </c>
    </row>
    <row r="19" spans="1:20" ht="39.75" customHeight="1">
      <c r="A19" s="8">
        <v>16</v>
      </c>
      <c r="B19" s="9" t="s">
        <v>119</v>
      </c>
      <c r="C19" s="10" t="s">
        <v>22</v>
      </c>
      <c r="D19" s="11" t="s">
        <v>120</v>
      </c>
      <c r="E19" s="12" t="s">
        <v>121</v>
      </c>
      <c r="F19" s="12" t="s">
        <v>25</v>
      </c>
      <c r="G19" s="12" t="s">
        <v>65</v>
      </c>
      <c r="H19" s="10" t="s">
        <v>27</v>
      </c>
      <c r="I19" s="17" t="s">
        <v>122</v>
      </c>
      <c r="J19" s="10" t="s">
        <v>123</v>
      </c>
      <c r="K19" s="18" t="s">
        <v>41</v>
      </c>
      <c r="L19" s="33" t="s">
        <v>124</v>
      </c>
      <c r="M19" s="20">
        <v>69</v>
      </c>
      <c r="N19" s="20">
        <v>89.95</v>
      </c>
      <c r="O19" s="21">
        <f t="shared" si="0"/>
        <v>81.57</v>
      </c>
      <c r="P19" s="22">
        <v>1</v>
      </c>
      <c r="Q19" s="22">
        <v>1</v>
      </c>
      <c r="R19" s="27" t="s">
        <v>32</v>
      </c>
      <c r="S19" s="27" t="s">
        <v>32</v>
      </c>
      <c r="T19" s="30"/>
    </row>
    <row r="20" spans="1:20" ht="39.75" customHeight="1">
      <c r="A20" s="8">
        <v>17</v>
      </c>
      <c r="B20" s="9" t="s">
        <v>125</v>
      </c>
      <c r="C20" s="10" t="s">
        <v>22</v>
      </c>
      <c r="D20" s="11" t="s">
        <v>126</v>
      </c>
      <c r="E20" s="12" t="s">
        <v>24</v>
      </c>
      <c r="F20" s="12" t="s">
        <v>25</v>
      </c>
      <c r="G20" s="12" t="s">
        <v>65</v>
      </c>
      <c r="H20" s="10" t="s">
        <v>27</v>
      </c>
      <c r="I20" s="17" t="s">
        <v>95</v>
      </c>
      <c r="J20" s="10" t="s">
        <v>123</v>
      </c>
      <c r="K20" s="18" t="s">
        <v>41</v>
      </c>
      <c r="L20" s="33" t="s">
        <v>127</v>
      </c>
      <c r="M20" s="20">
        <v>68</v>
      </c>
      <c r="N20" s="20">
        <v>86.1</v>
      </c>
      <c r="O20" s="21">
        <f t="shared" si="0"/>
        <v>78.86</v>
      </c>
      <c r="P20" s="22">
        <v>2</v>
      </c>
      <c r="Q20" s="22">
        <v>2</v>
      </c>
      <c r="R20" s="27" t="s">
        <v>32</v>
      </c>
      <c r="S20" s="27" t="s">
        <v>32</v>
      </c>
      <c r="T20" s="30"/>
    </row>
    <row r="21" spans="1:20" ht="39.75" customHeight="1">
      <c r="A21" s="8">
        <v>18</v>
      </c>
      <c r="B21" s="9" t="s">
        <v>128</v>
      </c>
      <c r="C21" s="10" t="s">
        <v>22</v>
      </c>
      <c r="D21" s="11" t="s">
        <v>129</v>
      </c>
      <c r="E21" s="12" t="s">
        <v>130</v>
      </c>
      <c r="F21" s="12" t="s">
        <v>25</v>
      </c>
      <c r="G21" s="12" t="s">
        <v>65</v>
      </c>
      <c r="H21" s="10" t="s">
        <v>27</v>
      </c>
      <c r="I21" s="17" t="s">
        <v>131</v>
      </c>
      <c r="J21" s="10" t="s">
        <v>132</v>
      </c>
      <c r="K21" s="18" t="s">
        <v>41</v>
      </c>
      <c r="L21" s="33" t="s">
        <v>133</v>
      </c>
      <c r="M21" s="20">
        <v>67</v>
      </c>
      <c r="N21" s="20">
        <v>86.75</v>
      </c>
      <c r="O21" s="21">
        <f t="shared" si="0"/>
        <v>78.85</v>
      </c>
      <c r="P21" s="22">
        <v>1</v>
      </c>
      <c r="Q21" s="22">
        <v>1</v>
      </c>
      <c r="R21" s="27" t="s">
        <v>32</v>
      </c>
      <c r="S21" s="27" t="s">
        <v>32</v>
      </c>
      <c r="T21" s="30"/>
    </row>
    <row r="22" spans="1:20" ht="39.75" customHeight="1">
      <c r="A22" s="8">
        <v>19</v>
      </c>
      <c r="B22" s="9" t="s">
        <v>134</v>
      </c>
      <c r="C22" s="10" t="s">
        <v>22</v>
      </c>
      <c r="D22" s="11" t="s">
        <v>135</v>
      </c>
      <c r="E22" s="12" t="s">
        <v>121</v>
      </c>
      <c r="F22" s="12" t="s">
        <v>25</v>
      </c>
      <c r="G22" s="12" t="s">
        <v>136</v>
      </c>
      <c r="H22" s="10" t="s">
        <v>27</v>
      </c>
      <c r="I22" s="17" t="s">
        <v>101</v>
      </c>
      <c r="J22" s="10" t="s">
        <v>132</v>
      </c>
      <c r="K22" s="18" t="s">
        <v>41</v>
      </c>
      <c r="L22" s="33" t="s">
        <v>137</v>
      </c>
      <c r="M22" s="20">
        <v>60</v>
      </c>
      <c r="N22" s="20">
        <v>87.95</v>
      </c>
      <c r="O22" s="21">
        <f t="shared" si="0"/>
        <v>76.77000000000001</v>
      </c>
      <c r="P22" s="22">
        <v>2</v>
      </c>
      <c r="Q22" s="22">
        <v>2</v>
      </c>
      <c r="R22" s="27" t="s">
        <v>32</v>
      </c>
      <c r="S22" s="27" t="s">
        <v>32</v>
      </c>
      <c r="T22" s="30"/>
    </row>
    <row r="23" spans="1:20" ht="39.75" customHeight="1">
      <c r="A23" s="8">
        <v>20</v>
      </c>
      <c r="B23" s="9" t="s">
        <v>138</v>
      </c>
      <c r="C23" s="10" t="s">
        <v>22</v>
      </c>
      <c r="D23" s="11" t="s">
        <v>139</v>
      </c>
      <c r="E23" s="12" t="s">
        <v>24</v>
      </c>
      <c r="F23" s="12" t="s">
        <v>25</v>
      </c>
      <c r="G23" s="12" t="s">
        <v>65</v>
      </c>
      <c r="H23" s="10" t="s">
        <v>27</v>
      </c>
      <c r="I23" s="17" t="s">
        <v>95</v>
      </c>
      <c r="J23" s="10" t="s">
        <v>140</v>
      </c>
      <c r="K23" s="18" t="s">
        <v>41</v>
      </c>
      <c r="L23" s="33" t="s">
        <v>141</v>
      </c>
      <c r="M23" s="20">
        <v>65</v>
      </c>
      <c r="N23" s="20">
        <v>87.85</v>
      </c>
      <c r="O23" s="21">
        <f t="shared" si="0"/>
        <v>78.71</v>
      </c>
      <c r="P23" s="22">
        <v>1</v>
      </c>
      <c r="Q23" s="22">
        <v>1</v>
      </c>
      <c r="R23" s="27" t="s">
        <v>32</v>
      </c>
      <c r="S23" s="27" t="s">
        <v>32</v>
      </c>
      <c r="T23" s="30"/>
    </row>
    <row r="24" spans="1:20" ht="39.75" customHeight="1">
      <c r="A24" s="8">
        <v>21</v>
      </c>
      <c r="B24" s="9" t="s">
        <v>142</v>
      </c>
      <c r="C24" s="10" t="s">
        <v>35</v>
      </c>
      <c r="D24" s="11" t="s">
        <v>143</v>
      </c>
      <c r="E24" s="12" t="s">
        <v>64</v>
      </c>
      <c r="F24" s="12" t="s">
        <v>25</v>
      </c>
      <c r="G24" s="12" t="s">
        <v>144</v>
      </c>
      <c r="H24" s="10" t="s">
        <v>27</v>
      </c>
      <c r="I24" s="24"/>
      <c r="J24" s="10" t="s">
        <v>108</v>
      </c>
      <c r="K24" s="18" t="s">
        <v>41</v>
      </c>
      <c r="L24" s="33" t="s">
        <v>145</v>
      </c>
      <c r="M24" s="20">
        <v>67</v>
      </c>
      <c r="N24" s="20">
        <v>88.3</v>
      </c>
      <c r="O24" s="21">
        <f t="shared" si="0"/>
        <v>79.78</v>
      </c>
      <c r="P24" s="22">
        <v>1</v>
      </c>
      <c r="Q24" s="22">
        <v>1</v>
      </c>
      <c r="R24" s="27" t="s">
        <v>32</v>
      </c>
      <c r="S24" s="27" t="s">
        <v>32</v>
      </c>
      <c r="T24" s="30"/>
    </row>
    <row r="25" spans="1:20" ht="39.75" customHeight="1">
      <c r="A25" s="8">
        <v>22</v>
      </c>
      <c r="B25" s="9" t="s">
        <v>146</v>
      </c>
      <c r="C25" s="10" t="s">
        <v>35</v>
      </c>
      <c r="D25" s="11" t="s">
        <v>147</v>
      </c>
      <c r="E25" s="12" t="s">
        <v>121</v>
      </c>
      <c r="F25" s="12" t="s">
        <v>25</v>
      </c>
      <c r="G25" s="12" t="s">
        <v>144</v>
      </c>
      <c r="H25" s="10" t="s">
        <v>27</v>
      </c>
      <c r="I25" s="17" t="s">
        <v>101</v>
      </c>
      <c r="J25" s="10" t="s">
        <v>108</v>
      </c>
      <c r="K25" s="18" t="s">
        <v>41</v>
      </c>
      <c r="L25" s="33" t="s">
        <v>148</v>
      </c>
      <c r="M25" s="20">
        <v>65</v>
      </c>
      <c r="N25" s="20">
        <v>80.9</v>
      </c>
      <c r="O25" s="21">
        <f t="shared" si="0"/>
        <v>74.53999999999999</v>
      </c>
      <c r="P25" s="22">
        <v>2</v>
      </c>
      <c r="Q25" s="22">
        <v>2</v>
      </c>
      <c r="R25" s="27" t="s">
        <v>32</v>
      </c>
      <c r="S25" s="27" t="s">
        <v>32</v>
      </c>
      <c r="T25" s="30"/>
    </row>
    <row r="26" spans="1:20" ht="39.75" customHeight="1">
      <c r="A26" s="8">
        <v>23</v>
      </c>
      <c r="B26" s="9" t="s">
        <v>149</v>
      </c>
      <c r="C26" s="10" t="s">
        <v>35</v>
      </c>
      <c r="D26" s="11" t="s">
        <v>150</v>
      </c>
      <c r="E26" s="12" t="s">
        <v>37</v>
      </c>
      <c r="F26" s="12" t="s">
        <v>25</v>
      </c>
      <c r="G26" s="12" t="s">
        <v>51</v>
      </c>
      <c r="H26" s="10" t="s">
        <v>27</v>
      </c>
      <c r="I26" s="17" t="s">
        <v>90</v>
      </c>
      <c r="J26" s="23" t="s">
        <v>151</v>
      </c>
      <c r="K26" s="18" t="s">
        <v>41</v>
      </c>
      <c r="L26" s="33" t="s">
        <v>152</v>
      </c>
      <c r="M26" s="20">
        <v>62</v>
      </c>
      <c r="N26" s="20">
        <v>85.55</v>
      </c>
      <c r="O26" s="21">
        <f t="shared" si="0"/>
        <v>76.13</v>
      </c>
      <c r="P26" s="22">
        <v>1</v>
      </c>
      <c r="Q26" s="22">
        <v>1</v>
      </c>
      <c r="R26" s="27" t="s">
        <v>32</v>
      </c>
      <c r="S26" s="27" t="s">
        <v>32</v>
      </c>
      <c r="T26" s="32" t="s">
        <v>153</v>
      </c>
    </row>
    <row r="27" spans="1:20" ht="39.75" customHeight="1">
      <c r="A27" s="8">
        <v>24</v>
      </c>
      <c r="B27" s="9" t="s">
        <v>154</v>
      </c>
      <c r="C27" s="10" t="s">
        <v>22</v>
      </c>
      <c r="D27" s="11" t="s">
        <v>155</v>
      </c>
      <c r="E27" s="12" t="s">
        <v>37</v>
      </c>
      <c r="F27" s="12" t="s">
        <v>25</v>
      </c>
      <c r="G27" s="12" t="s">
        <v>65</v>
      </c>
      <c r="H27" s="10" t="s">
        <v>27</v>
      </c>
      <c r="I27" s="17" t="s">
        <v>156</v>
      </c>
      <c r="J27" s="10" t="s">
        <v>157</v>
      </c>
      <c r="K27" s="18" t="s">
        <v>41</v>
      </c>
      <c r="L27" s="33" t="s">
        <v>158</v>
      </c>
      <c r="M27" s="20">
        <v>60</v>
      </c>
      <c r="N27" s="20">
        <v>72.7</v>
      </c>
      <c r="O27" s="21">
        <f t="shared" si="0"/>
        <v>67.62</v>
      </c>
      <c r="P27" s="22">
        <v>1</v>
      </c>
      <c r="Q27" s="22">
        <v>1</v>
      </c>
      <c r="R27" s="27" t="s">
        <v>32</v>
      </c>
      <c r="S27" s="27" t="s">
        <v>32</v>
      </c>
      <c r="T27" s="30"/>
    </row>
  </sheetData>
  <sheetProtection/>
  <mergeCells count="1">
    <mergeCell ref="B1:T1"/>
  </mergeCells>
  <printOptions/>
  <pageMargins left="1.02" right="0.75" top="0.51" bottom="0.67" header="0.5" footer="0.5"/>
  <pageSetup horizontalDpi="600" verticalDpi="600" orientation="landscape" paperSize="9" scale="9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</cp:lastModifiedBy>
  <cp:lastPrinted>2016-12-21T02:06:23Z</cp:lastPrinted>
  <dcterms:created xsi:type="dcterms:W3CDTF">2011-10-19T08:21:15Z</dcterms:created>
  <dcterms:modified xsi:type="dcterms:W3CDTF">2017-12-07T03:49:27Z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